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<sst xmlns="http://schemas.openxmlformats.org/spreadsheetml/2006/main" count="36" uniqueCount="35">
  <si>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</si>
  <si>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</si>
  <si>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</si>
  <si>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</si>
  <si>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</si>
  <si>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</si>
  <si>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</si>
  <si>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</si>
  <si>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</si>
  <si>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</si>
  <si>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</si>
  <si>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</si>
  <si>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</si>
  <si>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</si>
  <si>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</si>
  <si>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</si>
  <si>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</si>
  <si>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</si>
  <si>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</si>
  <si>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</si>
  <si>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</si>
  <si>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</si>
  <si>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Vinyl siding replacement</t>
  </si>
  <si>
    <t>square</t>
  </si>
  <si>
    <t>House wrap</t>
  </si>
  <si>
    <t>Trim and soffit</t>
  </si>
  <si>
    <t>lot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</si>
  <si>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</si>
  <si>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</si>
  <si>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</si>
  <si>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</si>
  <si>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</si>
  <si>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</si>
  <si>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</si>
  <si>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siding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</si>
</sst>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46312.50297428241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20</v>
      </c>
      <c r="C13" s="5" t="s">
        <v>23</v>
      </c>
      <c r="D13" s="10">
        <v>690</v>
      </c>
      <c r="E13" s="11">
        <f>IF(A13="","",B13*D13)</f>
      </c>
    </row>
    <row r="14" spans="1:5" x14ac:dyDescent="0.25">
      <c r="A14" s="9" t="s">
        <v>24</v>
      </c>
      <c r="B14" s="5">
        <v>20</v>
      </c>
      <c r="C14" s="5" t="s">
        <v>23</v>
      </c>
      <c r="D14" s="10">
        <v>55</v>
      </c>
      <c r="E14" s="11">
        <f>IF(A14="","",B14*D14)</f>
      </c>
    </row>
    <row r="15" spans="1:5" x14ac:dyDescent="0.25">
      <c r="A15" s="9" t="s">
        <v>25</v>
      </c>
      <c r="B15" s="5">
        <v>1</v>
      </c>
      <c r="C15" s="5" t="s">
        <v>26</v>
      </c>
      <c r="D15" s="10">
        <v>2400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27</v>
      </c>
      <c r="E28" s="11">
        <f>SUM(E13:E26)</f>
      </c>
    </row>
    <row r="29" spans="4:5" x14ac:dyDescent="0.25">
      <c r="D29" s="12" t="s">
        <v>28</v>
      </c>
      <c r="E29" s="13">
        <v>0</v>
      </c>
    </row>
    <row r="30" spans="4:5" x14ac:dyDescent="0.25">
      <c r="D30" s="12" t="s">
        <v>29</v>
      </c>
      <c r="E30" s="11">
        <f>E28*E29</f>
      </c>
    </row>
    <row r="31" spans="4:5" x14ac:dyDescent="0.25">
      <c r="D31" s="4" t="s">
        <v>30</v>
      </c>
      <c r="E31" s="14">
        <f>E28+E30</f>
      </c>
    </row>
    <row r="33" spans="1:1" x14ac:dyDescent="0.25">
      <c r="A33" s="15" t="s">
        <v>31</v>
      </c>
    </row>
    <row r="34" spans="1:5" x14ac:dyDescent="0.25">
      <c r="A34" s="16" t="s">
        <v>32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33</v>
      </c>
    </row>
    <row r="40" spans="1:1" x14ac:dyDescent="0.25">
      <c r="A40" s="17" t="s">
        <v>34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